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785"/>
  </bookViews>
  <sheets>
    <sheet name="1051231前適用" sheetId="1" r:id="rId1"/>
    <sheet name="1060101起適用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23" i="2" l="1"/>
  <c r="F22" i="2" l="1"/>
  <c r="F21" i="2"/>
  <c r="F23" i="1"/>
  <c r="F22" i="1"/>
  <c r="F21" i="1"/>
  <c r="F20" i="1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/>
</calcChain>
</file>

<file path=xl/sharedStrings.xml><?xml version="1.0" encoding="utf-8"?>
<sst xmlns="http://schemas.openxmlformats.org/spreadsheetml/2006/main" count="60" uniqueCount="35">
  <si>
    <t>薪資級距</t>
    <phoneticPr fontId="2" type="noConversion"/>
  </si>
  <si>
    <t>勞保級距</t>
    <phoneticPr fontId="2" type="noConversion"/>
  </si>
  <si>
    <t>勞保公提</t>
    <phoneticPr fontId="2" type="noConversion"/>
  </si>
  <si>
    <t>勞保自提</t>
    <phoneticPr fontId="2" type="noConversion"/>
  </si>
  <si>
    <t>實際薪資</t>
    <phoneticPr fontId="2" type="noConversion"/>
  </si>
  <si>
    <t>勞保、就保保險費試算</t>
    <phoneticPr fontId="2" type="noConversion"/>
  </si>
  <si>
    <t>勞保就保金額可點選左欄進行超連結
適用職業災害費率:自行輸入費率0.10%</t>
    <phoneticPr fontId="2" type="noConversion"/>
  </si>
  <si>
    <t>聘任研究助理勞保、就保保險費 概算表</t>
    <phoneticPr fontId="2" type="noConversion"/>
  </si>
  <si>
    <r>
      <t>1. 本概算表係以月保為計算標準。
2. 日保計算方式:
   (1)(勞保公提金額/30日)*工作天數
   (2)(勞保自提金額/30日)*工作天數
   (3)(勞退金額/30日)*工作天數
3. 勞退金額之計算為</t>
    </r>
    <r>
      <rPr>
        <sz val="12"/>
        <color theme="1"/>
        <rFont val="細明體"/>
        <family val="3"/>
        <charset val="136"/>
      </rPr>
      <t>:</t>
    </r>
    <r>
      <rPr>
        <sz val="12"/>
        <color theme="1"/>
        <rFont val="標楷體"/>
        <family val="4"/>
        <charset val="136"/>
      </rPr>
      <t>薪資級距/0.06</t>
    </r>
    <phoneticPr fontId="2" type="noConversion"/>
  </si>
  <si>
    <t>月保範例:
A生每月薪資6,000元整。勞保級距為11,100元，薪資級距為6,000
(1) 勞保公提為788元
(2) 勞保自提為222元
(3) 勞退為360元
日保範例:
B生每月工作5天，月薪資4000元整。勞保級距11,100，薪資級距為4,500
(1) 勞保公提(788/30)*5=130元
(2) 勞保自提(222/30)*5=35元
(3) 勞退=(270/30)*5=45元</t>
    <phoneticPr fontId="2" type="noConversion"/>
  </si>
  <si>
    <t>1,501-3,000</t>
    <phoneticPr fontId="2" type="noConversion"/>
  </si>
  <si>
    <t>3,001-4,500</t>
    <phoneticPr fontId="2" type="noConversion"/>
  </si>
  <si>
    <t>4,501-6,000</t>
    <phoneticPr fontId="2" type="noConversion"/>
  </si>
  <si>
    <t>6,001-7,500</t>
    <phoneticPr fontId="2" type="noConversion"/>
  </si>
  <si>
    <t>7,501-8,700</t>
    <phoneticPr fontId="2" type="noConversion"/>
  </si>
  <si>
    <t>8,701-9,900</t>
    <phoneticPr fontId="2" type="noConversion"/>
  </si>
  <si>
    <t>9,901-11,100</t>
    <phoneticPr fontId="2" type="noConversion"/>
  </si>
  <si>
    <t>11,101-12,540</t>
    <phoneticPr fontId="2" type="noConversion"/>
  </si>
  <si>
    <t>12,541-13,500</t>
    <phoneticPr fontId="2" type="noConversion"/>
  </si>
  <si>
    <t>13,501-15,840</t>
    <phoneticPr fontId="2" type="noConversion"/>
  </si>
  <si>
    <t>15,841-16,500</t>
    <phoneticPr fontId="2" type="noConversion"/>
  </si>
  <si>
    <t>16,501-17,280</t>
    <phoneticPr fontId="2" type="noConversion"/>
  </si>
  <si>
    <t>17,281-17,880</t>
    <phoneticPr fontId="2" type="noConversion"/>
  </si>
  <si>
    <t>17,881-19,047</t>
    <phoneticPr fontId="2" type="noConversion"/>
  </si>
  <si>
    <t>19,048-20,008</t>
    <phoneticPr fontId="2" type="noConversion"/>
  </si>
  <si>
    <t>19,048-21,009</t>
    <phoneticPr fontId="2" type="noConversion"/>
  </si>
  <si>
    <t>20,009-21,009</t>
    <phoneticPr fontId="2" type="noConversion"/>
  </si>
  <si>
    <t>20,009-20,100</t>
    <phoneticPr fontId="2" type="noConversion"/>
  </si>
  <si>
    <t>20,101-21,000</t>
    <phoneticPr fontId="2" type="noConversion"/>
  </si>
  <si>
    <t>21,001-21,900</t>
    <phoneticPr fontId="2" type="noConversion"/>
  </si>
  <si>
    <t>21,901-22,800</t>
    <phoneticPr fontId="2" type="noConversion"/>
  </si>
  <si>
    <t>21,010-21,900</t>
    <phoneticPr fontId="2" type="noConversion"/>
  </si>
  <si>
    <t>月保範例:
A生每月薪資6,000元整。勞保級距為11,100元，薪資級距為6,000
(1) 勞保公提為827元
(2) 勞保自提為233元
(3) 勞退為360元
日保範例:
B生每月工作5天，月薪資4000元整。勞保級距11,100，薪資級距為4,500
(1) 勞保公提(827/30)*5=140元
(2) 勞保自提(233/30)*5=40元
(3) 勞退=(270/30)*5=45元</t>
    <phoneticPr fontId="2" type="noConversion"/>
  </si>
  <si>
    <t>勞退
&lt;薪資級距*6%&gt;</t>
    <phoneticPr fontId="2" type="noConversion"/>
  </si>
  <si>
    <t>22,801-24,000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</si>
</sst>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u/>
      <sz val="12"/>
      <color theme="10"/>
      <name val="標楷體"/>
      <family val="4"/>
      <charset val="136"/>
    </font>
    <font>
      <sz val="12"/>
      <color theme="1"/>
      <name val="細明體"/>
      <family val="3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2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0" xfId="1" applyNumberFormat="1" applyFont="1">
      <alignment vertical="center"/>
    </xf>
    <xf numFmtId="176" fontId="4" fillId="0" borderId="1" xfId="1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3">
    <cellStyle name="一般" xfId="0" builtinId="0"/>
    <cellStyle name="千分位" xfId="1" builtinId="3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li.gov.tw/cal/fee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i.gov.tw/cal/fe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2" sqref="A2:F2"/>
    </sheetView>
  </sheetViews>
  <sheetFormatPr defaultRowHeight="16.5" x14ac:dyDescent="0.25"/>
  <cols>
    <col min="1" max="1" width="20.875" style="1" customWidth="1"/>
    <col min="2" max="2" width="12.875" style="1" customWidth="1"/>
    <col min="3" max="3" width="11.75" style="1" customWidth="1"/>
    <col min="4" max="4" width="12" style="1" customWidth="1"/>
    <col min="5" max="5" width="10.75" style="1" customWidth="1"/>
    <col min="6" max="6" width="14.75" style="1" customWidth="1"/>
    <col min="7" max="7" width="5.875" style="1" customWidth="1"/>
    <col min="8" max="8" width="68.125" style="1" customWidth="1"/>
    <col min="9" max="16384" width="9" style="1"/>
  </cols>
  <sheetData>
    <row r="1" spans="1:8" ht="30.75" customHeight="1" x14ac:dyDescent="0.25">
      <c r="A1" s="8" t="s">
        <v>7</v>
      </c>
      <c r="B1" s="9"/>
      <c r="C1" s="9"/>
      <c r="D1" s="9"/>
      <c r="E1" s="9"/>
      <c r="F1" s="10"/>
    </row>
    <row r="2" spans="1:8" ht="102" customHeight="1" x14ac:dyDescent="0.25">
      <c r="A2" s="14" t="s">
        <v>8</v>
      </c>
      <c r="B2" s="15"/>
      <c r="C2" s="15"/>
      <c r="D2" s="15"/>
      <c r="E2" s="15"/>
      <c r="F2" s="16"/>
      <c r="H2" s="17" t="s">
        <v>9</v>
      </c>
    </row>
    <row r="3" spans="1:8" ht="45.75" customHeight="1" x14ac:dyDescent="0.25">
      <c r="A3" s="2" t="s">
        <v>5</v>
      </c>
      <c r="B3" s="11" t="s">
        <v>6</v>
      </c>
      <c r="C3" s="12"/>
      <c r="D3" s="12"/>
      <c r="E3" s="12"/>
      <c r="F3" s="13"/>
      <c r="H3" s="17"/>
    </row>
    <row r="4" spans="1:8" ht="55.5" customHeight="1" x14ac:dyDescent="0.25">
      <c r="A4" s="3" t="s">
        <v>4</v>
      </c>
      <c r="B4" s="3" t="s">
        <v>0</v>
      </c>
      <c r="C4" s="3" t="s">
        <v>1</v>
      </c>
      <c r="D4" s="3" t="s">
        <v>2</v>
      </c>
      <c r="E4" s="3" t="s">
        <v>3</v>
      </c>
      <c r="F4" s="7" t="s">
        <v>33</v>
      </c>
      <c r="H4" s="17"/>
    </row>
    <row r="5" spans="1:8" x14ac:dyDescent="0.25">
      <c r="A5" s="4" t="s">
        <v>10</v>
      </c>
      <c r="B5" s="4">
        <v>3000</v>
      </c>
      <c r="C5" s="4">
        <v>11100</v>
      </c>
      <c r="D5" s="4">
        <v>788</v>
      </c>
      <c r="E5" s="4">
        <v>222</v>
      </c>
      <c r="F5" s="4">
        <f>B5*0.06</f>
        <v>180</v>
      </c>
      <c r="H5" s="17"/>
    </row>
    <row r="6" spans="1:8" x14ac:dyDescent="0.25">
      <c r="A6" s="4" t="s">
        <v>11</v>
      </c>
      <c r="B6" s="4">
        <v>4500</v>
      </c>
      <c r="C6" s="4">
        <v>11100</v>
      </c>
      <c r="D6" s="4">
        <v>788</v>
      </c>
      <c r="E6" s="4">
        <v>222</v>
      </c>
      <c r="F6" s="4">
        <f t="shared" ref="F6:F23" si="0">B6*0.06</f>
        <v>270</v>
      </c>
      <c r="H6" s="17"/>
    </row>
    <row r="7" spans="1:8" x14ac:dyDescent="0.25">
      <c r="A7" s="4" t="s">
        <v>12</v>
      </c>
      <c r="B7" s="4">
        <v>6000</v>
      </c>
      <c r="C7" s="4">
        <v>11100</v>
      </c>
      <c r="D7" s="4">
        <v>788</v>
      </c>
      <c r="E7" s="4">
        <v>222</v>
      </c>
      <c r="F7" s="4">
        <f t="shared" si="0"/>
        <v>360</v>
      </c>
    </row>
    <row r="8" spans="1:8" x14ac:dyDescent="0.25">
      <c r="A8" s="4" t="s">
        <v>13</v>
      </c>
      <c r="B8" s="4">
        <v>7500</v>
      </c>
      <c r="C8" s="4">
        <v>11100</v>
      </c>
      <c r="D8" s="4">
        <v>788</v>
      </c>
      <c r="E8" s="4">
        <v>222</v>
      </c>
      <c r="F8" s="4">
        <f t="shared" si="0"/>
        <v>450</v>
      </c>
    </row>
    <row r="9" spans="1:8" x14ac:dyDescent="0.25">
      <c r="A9" s="4" t="s">
        <v>14</v>
      </c>
      <c r="B9" s="4">
        <v>8700</v>
      </c>
      <c r="C9" s="4">
        <v>11100</v>
      </c>
      <c r="D9" s="4">
        <v>788</v>
      </c>
      <c r="E9" s="4">
        <v>222</v>
      </c>
      <c r="F9" s="4">
        <f t="shared" si="0"/>
        <v>522</v>
      </c>
    </row>
    <row r="10" spans="1:8" x14ac:dyDescent="0.25">
      <c r="A10" s="4" t="s">
        <v>15</v>
      </c>
      <c r="B10" s="4">
        <v>9900</v>
      </c>
      <c r="C10" s="4">
        <v>11100</v>
      </c>
      <c r="D10" s="4">
        <v>788</v>
      </c>
      <c r="E10" s="4">
        <v>222</v>
      </c>
      <c r="F10" s="4">
        <f t="shared" si="0"/>
        <v>594</v>
      </c>
    </row>
    <row r="11" spans="1:8" x14ac:dyDescent="0.25">
      <c r="A11" s="4" t="s">
        <v>16</v>
      </c>
      <c r="B11" s="4">
        <v>11100</v>
      </c>
      <c r="C11" s="4">
        <v>11100</v>
      </c>
      <c r="D11" s="4">
        <v>788</v>
      </c>
      <c r="E11" s="4">
        <v>222</v>
      </c>
      <c r="F11" s="4">
        <f t="shared" si="0"/>
        <v>666</v>
      </c>
    </row>
    <row r="12" spans="1:8" x14ac:dyDescent="0.25">
      <c r="A12" s="4" t="s">
        <v>17</v>
      </c>
      <c r="B12" s="4">
        <v>12540</v>
      </c>
      <c r="C12" s="4">
        <v>12540</v>
      </c>
      <c r="D12" s="4">
        <v>891</v>
      </c>
      <c r="E12" s="4">
        <v>251</v>
      </c>
      <c r="F12" s="4">
        <f t="shared" si="0"/>
        <v>752.4</v>
      </c>
    </row>
    <row r="13" spans="1:8" x14ac:dyDescent="0.25">
      <c r="A13" s="4" t="s">
        <v>18</v>
      </c>
      <c r="B13" s="4">
        <v>13500</v>
      </c>
      <c r="C13" s="4">
        <v>13500</v>
      </c>
      <c r="D13" s="4">
        <v>960</v>
      </c>
      <c r="E13" s="4">
        <v>270</v>
      </c>
      <c r="F13" s="4">
        <f t="shared" si="0"/>
        <v>810</v>
      </c>
    </row>
    <row r="14" spans="1:8" x14ac:dyDescent="0.25">
      <c r="A14" s="4" t="s">
        <v>19</v>
      </c>
      <c r="B14" s="4">
        <v>15840</v>
      </c>
      <c r="C14" s="4">
        <v>15840</v>
      </c>
      <c r="D14" s="4">
        <v>1125</v>
      </c>
      <c r="E14" s="4">
        <v>317</v>
      </c>
      <c r="F14" s="4">
        <f t="shared" si="0"/>
        <v>950.4</v>
      </c>
    </row>
    <row r="15" spans="1:8" x14ac:dyDescent="0.25">
      <c r="A15" s="4" t="s">
        <v>20</v>
      </c>
      <c r="B15" s="4">
        <v>16500</v>
      </c>
      <c r="C15" s="4">
        <v>16500</v>
      </c>
      <c r="D15" s="4">
        <v>1173</v>
      </c>
      <c r="E15" s="4">
        <v>330</v>
      </c>
      <c r="F15" s="4">
        <f t="shared" si="0"/>
        <v>990</v>
      </c>
    </row>
    <row r="16" spans="1:8" x14ac:dyDescent="0.25">
      <c r="A16" s="4" t="s">
        <v>21</v>
      </c>
      <c r="B16" s="4">
        <v>17280</v>
      </c>
      <c r="C16" s="4">
        <v>17280</v>
      </c>
      <c r="D16" s="4">
        <v>1227</v>
      </c>
      <c r="E16" s="4">
        <v>346</v>
      </c>
      <c r="F16" s="4">
        <f t="shared" si="0"/>
        <v>1036.8</v>
      </c>
    </row>
    <row r="17" spans="1:6" x14ac:dyDescent="0.25">
      <c r="A17" s="4" t="s">
        <v>22</v>
      </c>
      <c r="B17" s="4">
        <v>17880</v>
      </c>
      <c r="C17" s="4">
        <v>17880</v>
      </c>
      <c r="D17" s="4">
        <v>1269</v>
      </c>
      <c r="E17" s="4">
        <v>358</v>
      </c>
      <c r="F17" s="4">
        <f t="shared" si="0"/>
        <v>1072.8</v>
      </c>
    </row>
    <row r="18" spans="1:6" x14ac:dyDescent="0.25">
      <c r="A18" s="4" t="s">
        <v>23</v>
      </c>
      <c r="B18" s="4">
        <v>19047</v>
      </c>
      <c r="C18" s="4">
        <v>19047</v>
      </c>
      <c r="D18" s="4">
        <v>1352</v>
      </c>
      <c r="E18" s="4">
        <v>381</v>
      </c>
      <c r="F18" s="4">
        <f t="shared" si="0"/>
        <v>1142.82</v>
      </c>
    </row>
    <row r="19" spans="1:6" x14ac:dyDescent="0.25">
      <c r="A19" s="4" t="s">
        <v>24</v>
      </c>
      <c r="B19" s="4">
        <v>20008</v>
      </c>
      <c r="C19" s="4">
        <v>20008</v>
      </c>
      <c r="D19" s="4">
        <v>1421</v>
      </c>
      <c r="E19" s="4">
        <v>400</v>
      </c>
      <c r="F19" s="4">
        <f t="shared" si="0"/>
        <v>1200.48</v>
      </c>
    </row>
    <row r="20" spans="1:6" x14ac:dyDescent="0.25">
      <c r="A20" s="4" t="s">
        <v>27</v>
      </c>
      <c r="B20" s="6">
        <v>20100</v>
      </c>
      <c r="C20" s="6">
        <v>20100</v>
      </c>
      <c r="D20" s="6">
        <v>1427</v>
      </c>
      <c r="E20" s="6">
        <v>402</v>
      </c>
      <c r="F20" s="6">
        <f t="shared" si="0"/>
        <v>1206</v>
      </c>
    </row>
    <row r="21" spans="1:6" ht="18.75" customHeight="1" x14ac:dyDescent="0.25">
      <c r="A21" s="4" t="s">
        <v>28</v>
      </c>
      <c r="B21" s="6">
        <v>21000</v>
      </c>
      <c r="C21" s="6">
        <v>21000</v>
      </c>
      <c r="D21" s="6">
        <v>1491</v>
      </c>
      <c r="E21" s="6">
        <v>420</v>
      </c>
      <c r="F21" s="6">
        <f t="shared" si="0"/>
        <v>1260</v>
      </c>
    </row>
    <row r="22" spans="1:6" x14ac:dyDescent="0.25">
      <c r="A22" s="4" t="s">
        <v>29</v>
      </c>
      <c r="B22" s="6">
        <v>21900</v>
      </c>
      <c r="C22" s="6">
        <v>21900</v>
      </c>
      <c r="D22" s="6">
        <v>1555</v>
      </c>
      <c r="E22" s="6">
        <v>438</v>
      </c>
      <c r="F22" s="6">
        <f t="shared" si="0"/>
        <v>1314</v>
      </c>
    </row>
    <row r="23" spans="1:6" x14ac:dyDescent="0.25">
      <c r="A23" s="4" t="s">
        <v>30</v>
      </c>
      <c r="B23" s="6">
        <v>22800</v>
      </c>
      <c r="C23" s="6">
        <v>22800</v>
      </c>
      <c r="D23" s="6">
        <v>1619</v>
      </c>
      <c r="E23" s="6">
        <v>456</v>
      </c>
      <c r="F23" s="6">
        <f t="shared" si="0"/>
        <v>1368</v>
      </c>
    </row>
  </sheetData>
  <mergeCells count="4">
    <mergeCell ref="A1:F1"/>
    <mergeCell ref="B3:F3"/>
    <mergeCell ref="A2:F2"/>
    <mergeCell ref="H2:H6"/>
  </mergeCells>
  <phoneticPr fontId="2" type="noConversion"/>
  <hyperlinks>
    <hyperlink ref="A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10" sqref="H10"/>
    </sheetView>
  </sheetViews>
  <sheetFormatPr defaultRowHeight="16.5" x14ac:dyDescent="0.25"/>
  <cols>
    <col min="1" max="1" width="20.875" style="1" customWidth="1"/>
    <col min="2" max="2" width="12.875" style="1" customWidth="1"/>
    <col min="3" max="3" width="11.75" style="1" customWidth="1"/>
    <col min="4" max="4" width="12" style="1" customWidth="1"/>
    <col min="5" max="5" width="10.75" style="1" customWidth="1"/>
    <col min="6" max="6" width="14.75" style="1" customWidth="1"/>
    <col min="7" max="7" width="5.375" style="1" customWidth="1"/>
    <col min="8" max="8" width="68.125" style="1" customWidth="1"/>
    <col min="9" max="16384" width="9" style="1"/>
  </cols>
  <sheetData>
    <row r="1" spans="1:8" ht="30.75" customHeight="1" x14ac:dyDescent="0.25">
      <c r="A1" s="8" t="s">
        <v>7</v>
      </c>
      <c r="B1" s="9"/>
      <c r="C1" s="9"/>
      <c r="D1" s="9"/>
      <c r="E1" s="9"/>
      <c r="F1" s="10"/>
    </row>
    <row r="2" spans="1:8" ht="102" customHeight="1" x14ac:dyDescent="0.25">
      <c r="A2" s="14" t="s">
        <v>8</v>
      </c>
      <c r="B2" s="15"/>
      <c r="C2" s="15"/>
      <c r="D2" s="15"/>
      <c r="E2" s="15"/>
      <c r="F2" s="16"/>
      <c r="H2" s="17" t="s">
        <v>32</v>
      </c>
    </row>
    <row r="3" spans="1:8" ht="45.75" customHeight="1" x14ac:dyDescent="0.25">
      <c r="A3" s="2" t="s">
        <v>5</v>
      </c>
      <c r="B3" s="11" t="s">
        <v>6</v>
      </c>
      <c r="C3" s="12"/>
      <c r="D3" s="12"/>
      <c r="E3" s="12"/>
      <c r="F3" s="13"/>
      <c r="H3" s="17"/>
    </row>
    <row r="4" spans="1:8" ht="35.25" customHeight="1" x14ac:dyDescent="0.25">
      <c r="A4" s="3" t="s">
        <v>4</v>
      </c>
      <c r="B4" s="3" t="s">
        <v>0</v>
      </c>
      <c r="C4" s="3" t="s">
        <v>1</v>
      </c>
      <c r="D4" s="3" t="s">
        <v>2</v>
      </c>
      <c r="E4" s="3" t="s">
        <v>3</v>
      </c>
      <c r="F4" s="7" t="s">
        <v>33</v>
      </c>
      <c r="H4" s="17"/>
    </row>
    <row r="5" spans="1:8" x14ac:dyDescent="0.25">
      <c r="A5" s="4" t="s">
        <v>10</v>
      </c>
      <c r="B5" s="4">
        <v>3000</v>
      </c>
      <c r="C5" s="4">
        <v>11100</v>
      </c>
      <c r="D5" s="4">
        <v>827</v>
      </c>
      <c r="E5" s="4">
        <v>233</v>
      </c>
      <c r="F5" s="4">
        <f>B5*0.06</f>
        <v>180</v>
      </c>
      <c r="H5" s="17"/>
    </row>
    <row r="6" spans="1:8" x14ac:dyDescent="0.25">
      <c r="A6" s="4" t="s">
        <v>11</v>
      </c>
      <c r="B6" s="4">
        <v>4500</v>
      </c>
      <c r="C6" s="4">
        <v>11100</v>
      </c>
      <c r="D6" s="4">
        <v>827</v>
      </c>
      <c r="E6" s="4">
        <v>233</v>
      </c>
      <c r="F6" s="4">
        <f t="shared" ref="F6:F23" si="0">B6*0.06</f>
        <v>270</v>
      </c>
      <c r="H6" s="17"/>
    </row>
    <row r="7" spans="1:8" x14ac:dyDescent="0.25">
      <c r="A7" s="4" t="s">
        <v>12</v>
      </c>
      <c r="B7" s="4">
        <v>6000</v>
      </c>
      <c r="C7" s="4">
        <v>11100</v>
      </c>
      <c r="D7" s="4">
        <v>827</v>
      </c>
      <c r="E7" s="4">
        <v>233</v>
      </c>
      <c r="F7" s="4">
        <f t="shared" si="0"/>
        <v>360</v>
      </c>
    </row>
    <row r="8" spans="1:8" x14ac:dyDescent="0.25">
      <c r="A8" s="4" t="s">
        <v>13</v>
      </c>
      <c r="B8" s="4">
        <v>7500</v>
      </c>
      <c r="C8" s="4">
        <v>11100</v>
      </c>
      <c r="D8" s="4">
        <v>827</v>
      </c>
      <c r="E8" s="4">
        <v>233</v>
      </c>
      <c r="F8" s="4">
        <f t="shared" si="0"/>
        <v>450</v>
      </c>
    </row>
    <row r="9" spans="1:8" x14ac:dyDescent="0.25">
      <c r="A9" s="4" t="s">
        <v>14</v>
      </c>
      <c r="B9" s="4">
        <v>8700</v>
      </c>
      <c r="C9" s="4">
        <v>11100</v>
      </c>
      <c r="D9" s="4">
        <v>827</v>
      </c>
      <c r="E9" s="4">
        <v>233</v>
      </c>
      <c r="F9" s="4">
        <f t="shared" si="0"/>
        <v>522</v>
      </c>
    </row>
    <row r="10" spans="1:8" x14ac:dyDescent="0.25">
      <c r="A10" s="4" t="s">
        <v>15</v>
      </c>
      <c r="B10" s="4">
        <v>9900</v>
      </c>
      <c r="C10" s="4">
        <v>11100</v>
      </c>
      <c r="D10" s="4">
        <v>827</v>
      </c>
      <c r="E10" s="4">
        <v>233</v>
      </c>
      <c r="F10" s="4">
        <f t="shared" si="0"/>
        <v>594</v>
      </c>
    </row>
    <row r="11" spans="1:8" x14ac:dyDescent="0.25">
      <c r="A11" s="4" t="s">
        <v>16</v>
      </c>
      <c r="B11" s="4">
        <v>11100</v>
      </c>
      <c r="C11" s="4">
        <v>11100</v>
      </c>
      <c r="D11" s="4">
        <v>827</v>
      </c>
      <c r="E11" s="4">
        <v>233</v>
      </c>
      <c r="F11" s="4">
        <f t="shared" si="0"/>
        <v>666</v>
      </c>
    </row>
    <row r="12" spans="1:8" x14ac:dyDescent="0.25">
      <c r="A12" s="4" t="s">
        <v>17</v>
      </c>
      <c r="B12" s="4">
        <v>12540</v>
      </c>
      <c r="C12" s="4">
        <v>12540</v>
      </c>
      <c r="D12" s="4">
        <v>935</v>
      </c>
      <c r="E12" s="4">
        <v>263</v>
      </c>
      <c r="F12" s="4">
        <f t="shared" si="0"/>
        <v>752.4</v>
      </c>
    </row>
    <row r="13" spans="1:8" x14ac:dyDescent="0.25">
      <c r="A13" s="4" t="s">
        <v>18</v>
      </c>
      <c r="B13" s="4">
        <v>13500</v>
      </c>
      <c r="C13" s="4">
        <v>13500</v>
      </c>
      <c r="D13" s="4">
        <v>1007</v>
      </c>
      <c r="E13" s="4">
        <v>284</v>
      </c>
      <c r="F13" s="4">
        <f t="shared" si="0"/>
        <v>810</v>
      </c>
    </row>
    <row r="14" spans="1:8" x14ac:dyDescent="0.25">
      <c r="A14" s="4" t="s">
        <v>19</v>
      </c>
      <c r="B14" s="4">
        <v>15840</v>
      </c>
      <c r="C14" s="4">
        <v>15840</v>
      </c>
      <c r="D14" s="4">
        <v>1180</v>
      </c>
      <c r="E14" s="4">
        <v>333</v>
      </c>
      <c r="F14" s="4">
        <f t="shared" si="0"/>
        <v>950.4</v>
      </c>
    </row>
    <row r="15" spans="1:8" x14ac:dyDescent="0.25">
      <c r="A15" s="4" t="s">
        <v>20</v>
      </c>
      <c r="B15" s="4">
        <v>16500</v>
      </c>
      <c r="C15" s="4">
        <v>16500</v>
      </c>
      <c r="D15" s="4">
        <v>1230</v>
      </c>
      <c r="E15" s="4">
        <v>347</v>
      </c>
      <c r="F15" s="4">
        <f t="shared" si="0"/>
        <v>990</v>
      </c>
    </row>
    <row r="16" spans="1:8" x14ac:dyDescent="0.25">
      <c r="A16" s="4" t="s">
        <v>21</v>
      </c>
      <c r="B16" s="4">
        <v>17280</v>
      </c>
      <c r="C16" s="4">
        <v>17280</v>
      </c>
      <c r="D16" s="4">
        <v>1287</v>
      </c>
      <c r="E16" s="4">
        <v>363</v>
      </c>
      <c r="F16" s="4">
        <f t="shared" si="0"/>
        <v>1036.8</v>
      </c>
    </row>
    <row r="17" spans="1:6" x14ac:dyDescent="0.25">
      <c r="A17" s="4" t="s">
        <v>22</v>
      </c>
      <c r="B17" s="4">
        <v>17880</v>
      </c>
      <c r="C17" s="4">
        <v>17880</v>
      </c>
      <c r="D17" s="4">
        <v>1332</v>
      </c>
      <c r="E17" s="4">
        <v>376</v>
      </c>
      <c r="F17" s="4">
        <f t="shared" si="0"/>
        <v>1072.8</v>
      </c>
    </row>
    <row r="18" spans="1:6" x14ac:dyDescent="0.25">
      <c r="A18" s="4" t="s">
        <v>23</v>
      </c>
      <c r="B18" s="4">
        <v>19047</v>
      </c>
      <c r="C18" s="4">
        <v>19047</v>
      </c>
      <c r="D18" s="4">
        <v>1419</v>
      </c>
      <c r="E18" s="4">
        <v>400</v>
      </c>
      <c r="F18" s="4">
        <f t="shared" si="0"/>
        <v>1142.82</v>
      </c>
    </row>
    <row r="19" spans="1:6" x14ac:dyDescent="0.25">
      <c r="A19" s="4" t="s">
        <v>25</v>
      </c>
      <c r="B19" s="4">
        <v>20008</v>
      </c>
      <c r="C19" s="4">
        <v>20008</v>
      </c>
      <c r="D19" s="4">
        <v>1491</v>
      </c>
      <c r="E19" s="4">
        <v>420</v>
      </c>
      <c r="F19" s="4">
        <f t="shared" si="0"/>
        <v>1200.48</v>
      </c>
    </row>
    <row r="20" spans="1:6" x14ac:dyDescent="0.25">
      <c r="A20" s="3" t="s">
        <v>26</v>
      </c>
      <c r="B20" s="6">
        <v>21009</v>
      </c>
      <c r="C20" s="6">
        <v>21009</v>
      </c>
      <c r="D20" s="6">
        <v>1498</v>
      </c>
      <c r="E20" s="6">
        <v>422</v>
      </c>
      <c r="F20" s="6">
        <f t="shared" si="0"/>
        <v>1260.54</v>
      </c>
    </row>
    <row r="21" spans="1:6" ht="17.25" customHeight="1" x14ac:dyDescent="0.25">
      <c r="A21" s="3" t="s">
        <v>31</v>
      </c>
      <c r="B21" s="6">
        <v>21900</v>
      </c>
      <c r="C21" s="6">
        <v>21900</v>
      </c>
      <c r="D21" s="6">
        <v>1631</v>
      </c>
      <c r="E21" s="6">
        <v>460</v>
      </c>
      <c r="F21" s="6">
        <f t="shared" si="0"/>
        <v>1314</v>
      </c>
    </row>
    <row r="22" spans="1:6" ht="14.25" customHeight="1" x14ac:dyDescent="0.25">
      <c r="A22" s="3" t="s">
        <v>30</v>
      </c>
      <c r="B22" s="6">
        <v>22800</v>
      </c>
      <c r="C22" s="6">
        <v>22800</v>
      </c>
      <c r="D22" s="6">
        <v>1699</v>
      </c>
      <c r="E22" s="6">
        <v>479</v>
      </c>
      <c r="F22" s="6">
        <f t="shared" si="0"/>
        <v>1368</v>
      </c>
    </row>
    <row r="23" spans="1:6" x14ac:dyDescent="0.25">
      <c r="A23" s="3" t="s">
        <v>34</v>
      </c>
      <c r="B23" s="6">
        <v>24000</v>
      </c>
      <c r="C23" s="6">
        <v>24000</v>
      </c>
      <c r="D23" s="6">
        <v>1788</v>
      </c>
      <c r="E23" s="6">
        <v>504</v>
      </c>
      <c r="F23" s="6">
        <f t="shared" si="0"/>
        <v>1440</v>
      </c>
    </row>
    <row r="24" spans="1:6" x14ac:dyDescent="0.25">
      <c r="B24" s="5"/>
      <c r="C24" s="5"/>
      <c r="D24" s="5"/>
      <c r="E24" s="5"/>
      <c r="F24" s="5"/>
    </row>
    <row r="25" spans="1:6" x14ac:dyDescent="0.25">
      <c r="B25" s="5"/>
      <c r="C25" s="5"/>
      <c r="D25" s="5"/>
      <c r="E25" s="5"/>
      <c r="F25" s="5"/>
    </row>
  </sheetData>
  <mergeCells count="4">
    <mergeCell ref="A1:F1"/>
    <mergeCell ref="A2:F2"/>
    <mergeCell ref="H2:H6"/>
    <mergeCell ref="B3:F3"/>
  </mergeCells>
  <phoneticPr fontId="2" type="noConversion"/>
  <hyperlinks>
    <hyperlink ref="A3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1051231前適用</vt:lpstr>
      <vt:lpstr>1060101起適用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</dc:creator>
  <cp:lastModifiedBy>TSU</cp:lastModifiedBy>
  <dcterms:created xsi:type="dcterms:W3CDTF">2016-12-19T02:20:09Z</dcterms:created>
  <dcterms:modified xsi:type="dcterms:W3CDTF">2016-12-21T03:42:04Z</dcterms:modified>
</cp:coreProperties>
</file>